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20730" windowHeight="9675"/>
  </bookViews>
  <sheets>
    <sheet name="Cá nhân HKI" sheetId="1" r:id="rId1"/>
    <sheet name="Thuyết minh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1" l="1"/>
  <c r="J20" i="1"/>
  <c r="I20" i="1" l="1"/>
</calcChain>
</file>

<file path=xl/sharedStrings.xml><?xml version="1.0" encoding="utf-8"?>
<sst xmlns="http://schemas.openxmlformats.org/spreadsheetml/2006/main" count="79" uniqueCount="77">
  <si>
    <t>Mẫu  2A</t>
  </si>
  <si>
    <t>ỦY BAN NHÂN DÂN TP.HCM</t>
  </si>
  <si>
    <t>CỘNG HÒA XÃ HỘI CHỦ NGHĨA VIỆT NAM</t>
  </si>
  <si>
    <t>TRƯỜNG CĐ KỸ THUẬT LÝ TỰ TRỌNG</t>
  </si>
  <si>
    <t>Độc lập - Tự do - Hạnh phúc</t>
  </si>
  <si>
    <t>BẢNG KÊ KHỐI LƯỢNG CÔNG TÁC GIẢNG DẠY CỦA GIÁO VIÊN - GIẢNG VIÊN</t>
  </si>
  <si>
    <t>(Đơn vị tính : tiết)</t>
  </si>
  <si>
    <t>TT</t>
  </si>
  <si>
    <t>Từ
ngày …….
tháng …..
đến
ngày …….
tháng …..</t>
  </si>
  <si>
    <t>Số
tuần
thực
dạy</t>
  </si>
  <si>
    <t>Môn dạy</t>
  </si>
  <si>
    <t>Lớp
dạy</t>
  </si>
  <si>
    <t>Hệ 
số</t>
  </si>
  <si>
    <t>Thực hiện</t>
  </si>
  <si>
    <t>Ghi chú</t>
  </si>
  <si>
    <t>Thực Giảng dạy</t>
  </si>
  <si>
    <t>Kiêm
nhiệm</t>
  </si>
  <si>
    <t xml:space="preserve">Khối lượng công tác cộng thêm </t>
  </si>
  <si>
    <t>Tổng
thực hiện</t>
  </si>
  <si>
    <t>Chưa
nhân
hệ
số</t>
  </si>
  <si>
    <t>Đã
nhân
hệ
số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</si>
  <si>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</si>
  <si>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</si>
  <si>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</si>
  <si>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</si>
  <si>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</si>
  <si>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</si>
  <si>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</si>
  <si>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</si>
  <si>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</si>
  <si>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</si>
  <si>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</si>
  <si>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</si>
  <si>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TỔNG CỘNG (theo tiết)</t>
  </si>
  <si>
    <t>CÁCH TÍNH:</t>
  </si>
  <si>
    <t>Cột (10): Khối lượng công tác cộng thêm (nếu có) theo điều 18 Quy định 450.</t>
  </si>
  <si>
    <t>Cột (11) = cột (8) + (9) + cột (10).</t>
  </si>
  <si>
    <t>YÊU CẦU:</t>
  </si>
  <si>
    <r>
      <t xml:space="preserve">* Phần thuyết minh việc tính khối lượng giảng dạy, kiêm nhiệm, khối lượng công tác cộng thêm : </t>
    </r>
    <r>
      <rPr>
        <b/>
        <sz val="11"/>
        <rFont val="Times New Roman"/>
        <family val="1"/>
      </rPr>
      <t>GV phải ghi đúng, cụ thể, rõ ràng vào phía sau bảng này</t>
    </r>
    <r>
      <rPr>
        <sz val="11"/>
        <rFont val="Times New Roman"/>
        <family val="1"/>
      </rPr>
      <t>.</t>
    </r>
  </si>
  <si>
    <r>
      <t xml:space="preserve">* </t>
    </r>
    <r>
      <rPr>
        <b/>
        <sz val="11"/>
        <rFont val="Times New Roman"/>
        <family val="1"/>
      </rPr>
      <t>Mọi chế độ Khối lượng công tác cộng thêm (nếu có):</t>
    </r>
    <r>
      <rPr>
        <sz val="11"/>
        <rFont val="Times New Roman"/>
        <family val="1"/>
      </rPr>
      <t xml:space="preserve"> GV phải nộp kèm chứng từ đã được BGH ký duyệt theo bảng kê này mới được tính.</t>
    </r>
  </si>
  <si>
    <t>TRƯỞNG KHOA</t>
  </si>
  <si>
    <t>TRƯỞNG TỔ</t>
  </si>
  <si>
    <t>GV</t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</si>
  <si>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 ĐỘNG LỰC</t>
    </r>
  </si>
  <si>
    <t>II. Khối lượng giảng dạy:</t>
  </si>
  <si>
    <t>I. Khối lượng tiêu chuẩn HKI: 140 Tiết</t>
  </si>
  <si>
    <t>THUYẾT MINH KHỐI LƯỢNG NĂM 2013-2014</t>
  </si>
  <si>
    <t xml:space="preserve">          1. Lớp 11CĐ-O1(N1) : MÔN TT Ô TÔ 1  : 90 TIẾT</t>
  </si>
  <si>
    <r>
      <t>2.</t>
    </r>
    <r>
      <rPr>
        <sz val="7"/>
        <rFont val="Times New Roman"/>
        <family val="1"/>
      </rPr>
      <t xml:space="preserve">      </t>
    </r>
    <r>
      <rPr>
        <sz val="12"/>
        <rFont val="Times New Roman"/>
        <family val="1"/>
      </rPr>
      <t>Lớp 11CĐ-O1(N2): MÔN TT Ô TÔ 1 : 90 TIẾT</t>
    </r>
  </si>
  <si>
    <r>
      <t>3.</t>
    </r>
    <r>
      <rPr>
        <sz val="7"/>
        <rFont val="Times New Roman"/>
        <family val="1"/>
      </rPr>
      <t xml:space="preserve">       </t>
    </r>
    <r>
      <rPr>
        <sz val="12"/>
        <rFont val="Times New Roman"/>
        <family val="1"/>
      </rPr>
      <t>Lớp 11CĐ-O7 (N1) :  MÔN TT Ô TÔ 1 : 90 TIẾT</t>
    </r>
  </si>
  <si>
    <r>
      <t>4.</t>
    </r>
    <r>
      <rPr>
        <sz val="7"/>
        <rFont val="Times New Roman"/>
        <family val="1"/>
      </rPr>
      <t>   </t>
    </r>
    <r>
      <rPr>
        <sz val="12"/>
        <rFont val="Times New Roman"/>
        <family val="1"/>
      </rPr>
      <t>   Lớp</t>
    </r>
    <r>
      <rPr>
        <sz val="7"/>
        <rFont val="Times New Roman"/>
        <family val="1"/>
      </rPr>
      <t xml:space="preserve"> </t>
    </r>
    <r>
      <rPr>
        <sz val="12"/>
        <rFont val="Times New Roman"/>
        <family val="1"/>
      </rPr>
      <t>11CĐ-O1 (N2):  MÔN TT ĐCX : 90 TIẾT</t>
    </r>
  </si>
  <si>
    <r>
      <t>5.</t>
    </r>
    <r>
      <rPr>
        <sz val="7"/>
        <rFont val="Times New Roman"/>
        <family val="1"/>
      </rPr>
      <t>    </t>
    </r>
    <r>
      <rPr>
        <sz val="12"/>
        <rFont val="Times New Roman"/>
        <family val="1"/>
      </rPr>
      <t>  Lớp</t>
    </r>
    <r>
      <rPr>
        <sz val="7"/>
        <rFont val="Times New Roman"/>
        <family val="1"/>
      </rPr>
      <t xml:space="preserve"> </t>
    </r>
    <r>
      <rPr>
        <sz val="12"/>
        <rFont val="Times New Roman"/>
        <family val="1"/>
      </rPr>
      <t>11CĐ-O1 (N1): MÔN TTKT LÁI XE : 30 TIẾT</t>
    </r>
  </si>
  <si>
    <r>
      <t>6.</t>
    </r>
    <r>
      <rPr>
        <sz val="7"/>
        <rFont val="Times New Roman"/>
        <family val="1"/>
      </rPr>
      <t>     </t>
    </r>
    <r>
      <rPr>
        <sz val="12"/>
        <rFont val="Times New Roman"/>
        <family val="1"/>
      </rPr>
      <t>Dạy thay thầy MẠNH Lớp 11CĐ-O3 (N1): Ngày 16/09/2013: Môn TT Ô TÔ 1 : 6 TIẾT : TH 7</t>
    </r>
  </si>
  <si>
    <r>
      <t>7.</t>
    </r>
    <r>
      <rPr>
        <sz val="7"/>
        <rFont val="Times New Roman"/>
        <family val="1"/>
      </rPr>
      <t xml:space="preserve">      </t>
    </r>
    <r>
      <rPr>
        <sz val="12"/>
        <rFont val="Times New Roman"/>
        <family val="1"/>
      </rPr>
      <t>Dạy thay thầy THỊNH Lớp 11CĐ-O1 : Ngày 30/10/2013: Môn LT Ô TÔ 2 : 2 TIẾT : LT6</t>
    </r>
  </si>
  <si>
    <r>
      <t>8.</t>
    </r>
    <r>
      <rPr>
        <sz val="7"/>
        <rFont val="Times New Roman"/>
        <family val="1"/>
      </rPr>
      <t>     </t>
    </r>
    <r>
      <rPr>
        <sz val="12"/>
        <rFont val="Times New Roman"/>
        <family val="1"/>
      </rPr>
      <t xml:space="preserve"> Dạy thay thầy THỊNH Lớp 11CĐ-O1 (N2): Ngày 30/10/2013: Môn TTKT LÁI XE : 3 TIẾT : TH11</t>
    </r>
  </si>
  <si>
    <r>
      <rPr>
        <b/>
        <sz val="12"/>
        <rFont val="Times New Roman"/>
        <family val="1"/>
      </rPr>
      <t>A.</t>
    </r>
    <r>
      <rPr>
        <b/>
        <sz val="7"/>
        <rFont val="Times New Roman"/>
        <family val="1"/>
      </rPr>
      <t xml:space="preserve">     </t>
    </r>
    <r>
      <rPr>
        <b/>
        <sz val="12"/>
        <rFont val="Times New Roman"/>
        <family val="1"/>
      </rPr>
      <t>KHỐI LƯỢNG HỌC KỲ I</t>
    </r>
  </si>
  <si>
    <t xml:space="preserve">             Quy đổi: 90/1.5= 60T</t>
  </si>
  <si>
    <t xml:space="preserve">             Quy đổi : 90/1.5= 60T</t>
  </si>
  <si>
    <t xml:space="preserve">             Quy đổi : 30/1.5= 20T</t>
  </si>
  <si>
    <t xml:space="preserve">             Quy đổi : 6/1.5= 4T</t>
  </si>
  <si>
    <t xml:space="preserve">   Quy đổi : 2T</t>
  </si>
  <si>
    <t xml:space="preserve">   Quy đổi : 3/1.5 = 2T</t>
  </si>
  <si>
    <r>
      <t>Họ và tên giáo viên</t>
    </r>
    <r>
      <rPr>
        <sz val="12"/>
        <rFont val="Times New Roman"/>
        <family val="1"/>
      </rPr>
      <t xml:space="preserve"> : HOÀNG PHÚC BẢO</t>
    </r>
  </si>
  <si>
    <t>HOÀNG PHÚC BẢO</t>
  </si>
  <si>
    <t>TRONG HỌC KỲ 1 - NĂM HỌC 2014 - 2015</t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</si>
  <si>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 ĐỘNG CƠ XĂNG</t>
    </r>
  </si>
  <si>
    <t>Ngày 31 tháng 12 năm 2014</t>
  </si>
  <si>
    <t>TT HT ĐIỆN ĐC</t>
  </si>
  <si>
    <t>13TC-Ô1</t>
  </si>
  <si>
    <t>TT ĐC 2</t>
  </si>
  <si>
    <t>NL ĐC ĐỐT TRONG</t>
  </si>
  <si>
    <t>14TC-Ô2</t>
  </si>
  <si>
    <t>12CĐ-Ô1-Ô2</t>
  </si>
  <si>
    <t>CN-12CĐ-Ô2</t>
  </si>
  <si>
    <t>13/10/14 - 7/3/15</t>
  </si>
  <si>
    <t>8/9/14 - 20/12/14</t>
  </si>
  <si>
    <t>14/9/14 - 26/12/14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</si>
</sst>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scheme val="minor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i/>
      <sz val="14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49" fontId="7" fillId="0" borderId="1" xfId="1" applyNumberFormat="1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horizontal="center"/>
    </xf>
    <xf numFmtId="0" fontId="8" fillId="0" borderId="0" xfId="1" applyFont="1"/>
    <xf numFmtId="0" fontId="9" fillId="0" borderId="0" xfId="1" applyFont="1"/>
    <xf numFmtId="0" fontId="8" fillId="0" borderId="0" xfId="1" applyFont="1" applyAlignment="1">
      <alignment horizontal="left" indent="2"/>
    </xf>
    <xf numFmtId="0" fontId="12" fillId="0" borderId="0" xfId="1" applyFont="1" applyAlignment="1">
      <alignment horizontal="center"/>
    </xf>
    <xf numFmtId="0" fontId="2" fillId="0" borderId="1" xfId="1" applyFont="1" applyBorder="1" applyAlignment="1">
      <alignment horizontal="left"/>
    </xf>
    <xf numFmtId="0" fontId="1" fillId="0" borderId="0" xfId="1"/>
    <xf numFmtId="0" fontId="15" fillId="0" borderId="0" xfId="0" applyFont="1"/>
    <xf numFmtId="0" fontId="0" fillId="0" borderId="0" xfId="0" applyFont="1"/>
    <xf numFmtId="14" fontId="2" fillId="0" borderId="1" xfId="1" applyNumberFormat="1" applyFont="1" applyBorder="1" applyAlignment="1">
      <alignment horizontal="left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wrapText="1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left" indent="4"/>
    </xf>
    <xf numFmtId="0" fontId="2" fillId="0" borderId="0" xfId="1" applyFont="1"/>
    <xf numFmtId="0" fontId="3" fillId="0" borderId="0" xfId="1" applyFont="1" applyAlignment="1">
      <alignment horizontal="left" indent="4"/>
    </xf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31"/>
  <sheetViews>
    <sheetView tabSelected="1" topLeftCell="A4" workbookViewId="0">
      <selection activeCell="K29" sqref="K29"/>
    </sheetView>
  </sheetViews>
  <sheetFormatPr defaultRowHeight="14.25" x14ac:dyDescent="0.2"/>
  <cols>
    <col min="4" max="4" width="15.875" customWidth="1"/>
    <col min="6" max="6" width="15.25" customWidth="1"/>
    <col min="7" max="7" width="16.875" customWidth="1"/>
  </cols>
  <sheetData>
    <row r="1" spans="3:14" ht="19.5" x14ac:dyDescent="0.35">
      <c r="C1" s="1"/>
      <c r="D1" s="17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</row>
    <row r="2" spans="3:14" ht="17.25" x14ac:dyDescent="0.3">
      <c r="C2" s="1"/>
      <c r="D2" s="1"/>
      <c r="E2" s="3" t="s">
        <v>1</v>
      </c>
      <c r="F2" s="1"/>
      <c r="G2" s="1"/>
      <c r="H2" s="1"/>
      <c r="I2" s="1"/>
      <c r="J2" s="1"/>
      <c r="K2" s="23" t="s">
        <v>2</v>
      </c>
      <c r="L2" s="23"/>
      <c r="M2" s="23"/>
      <c r="N2" s="23"/>
    </row>
    <row r="3" spans="3:14" ht="17.25" x14ac:dyDescent="0.3">
      <c r="C3" s="1"/>
      <c r="D3" s="1"/>
      <c r="E3" s="4" t="s">
        <v>3</v>
      </c>
      <c r="F3" s="1"/>
      <c r="G3" s="1"/>
      <c r="H3" s="1"/>
      <c r="I3" s="1"/>
      <c r="J3" s="1"/>
      <c r="K3" s="23" t="s">
        <v>4</v>
      </c>
      <c r="L3" s="23"/>
      <c r="M3" s="23"/>
      <c r="N3" s="23"/>
    </row>
    <row r="4" spans="3:14" ht="17.25" x14ac:dyDescent="0.3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3:14" ht="21.75" x14ac:dyDescent="0.3">
      <c r="C5" s="1"/>
      <c r="D5" s="1"/>
      <c r="E5" s="1"/>
      <c r="F5" s="1"/>
      <c r="G5" s="1"/>
      <c r="H5" s="9" t="s">
        <v>5</v>
      </c>
      <c r="I5" s="1"/>
      <c r="J5" s="1"/>
      <c r="K5" s="1"/>
      <c r="L5" s="1"/>
      <c r="M5" s="1"/>
      <c r="N5" s="1"/>
    </row>
    <row r="6" spans="3:14" ht="18.75" x14ac:dyDescent="0.3">
      <c r="C6" s="1"/>
      <c r="D6" s="1"/>
      <c r="E6" s="1"/>
      <c r="F6" s="1"/>
      <c r="G6" s="1"/>
      <c r="H6" s="1"/>
      <c r="I6" s="10" t="s">
        <v>64</v>
      </c>
      <c r="J6" s="1"/>
      <c r="K6" s="1"/>
      <c r="L6" s="1"/>
      <c r="M6" s="1"/>
      <c r="N6" s="1"/>
    </row>
    <row r="7" spans="3:14" ht="17.25" x14ac:dyDescent="0.3">
      <c r="C7" s="1"/>
      <c r="D7" s="5" t="s">
        <v>62</v>
      </c>
      <c r="E7" s="1"/>
      <c r="F7" s="2"/>
      <c r="G7" s="1"/>
      <c r="H7" s="5" t="s">
        <v>65</v>
      </c>
      <c r="I7" s="2"/>
      <c r="J7" s="1"/>
      <c r="K7" s="1"/>
      <c r="L7" s="5" t="s">
        <v>43</v>
      </c>
      <c r="M7" s="2"/>
      <c r="N7" s="1"/>
    </row>
    <row r="8" spans="3:14" ht="17.25" x14ac:dyDescent="0.3">
      <c r="C8" s="1"/>
      <c r="D8" s="1"/>
      <c r="E8" s="1"/>
      <c r="F8" s="1"/>
      <c r="G8" s="1"/>
      <c r="H8" s="1"/>
      <c r="I8" s="1"/>
      <c r="J8" s="1"/>
      <c r="K8" s="1"/>
      <c r="L8" s="1"/>
      <c r="M8" s="12" t="s">
        <v>6</v>
      </c>
      <c r="N8" s="1"/>
    </row>
    <row r="9" spans="3:14" ht="17.25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3:14" ht="15.75" x14ac:dyDescent="0.2">
      <c r="C10" s="38" t="s">
        <v>7</v>
      </c>
      <c r="D10" s="37" t="s">
        <v>8</v>
      </c>
      <c r="E10" s="24" t="s">
        <v>9</v>
      </c>
      <c r="F10" s="38" t="s">
        <v>10</v>
      </c>
      <c r="G10" s="24" t="s">
        <v>11</v>
      </c>
      <c r="H10" s="24" t="s">
        <v>12</v>
      </c>
      <c r="I10" s="27" t="s">
        <v>13</v>
      </c>
      <c r="J10" s="28"/>
      <c r="K10" s="28"/>
      <c r="L10" s="28"/>
      <c r="M10" s="29"/>
      <c r="N10" s="26" t="s">
        <v>14</v>
      </c>
    </row>
    <row r="11" spans="3:14" ht="15.75" x14ac:dyDescent="0.2">
      <c r="C11" s="38"/>
      <c r="D11" s="37"/>
      <c r="E11" s="24"/>
      <c r="F11" s="38"/>
      <c r="G11" s="24"/>
      <c r="H11" s="24"/>
      <c r="I11" s="32" t="s">
        <v>15</v>
      </c>
      <c r="J11" s="33"/>
      <c r="K11" s="24" t="s">
        <v>16</v>
      </c>
      <c r="L11" s="30" t="s">
        <v>17</v>
      </c>
      <c r="M11" s="25" t="s">
        <v>18</v>
      </c>
      <c r="N11" s="26"/>
    </row>
    <row r="12" spans="3:14" ht="63" x14ac:dyDescent="0.2">
      <c r="C12" s="38"/>
      <c r="D12" s="37"/>
      <c r="E12" s="24"/>
      <c r="F12" s="38"/>
      <c r="G12" s="24"/>
      <c r="H12" s="24"/>
      <c r="I12" s="6" t="s">
        <v>19</v>
      </c>
      <c r="J12" s="6" t="s">
        <v>20</v>
      </c>
      <c r="K12" s="24"/>
      <c r="L12" s="31"/>
      <c r="M12" s="26"/>
      <c r="N12" s="26"/>
    </row>
    <row r="13" spans="3:14" x14ac:dyDescent="0.2">
      <c r="C13" s="11" t="s">
        <v>21</v>
      </c>
      <c r="D13" s="11" t="s">
        <v>22</v>
      </c>
      <c r="E13" s="11" t="s">
        <v>23</v>
      </c>
      <c r="F13" s="11" t="s">
        <v>24</v>
      </c>
      <c r="G13" s="11" t="s">
        <v>25</v>
      </c>
      <c r="H13" s="11" t="s">
        <v>26</v>
      </c>
      <c r="I13" s="11" t="s">
        <v>27</v>
      </c>
      <c r="J13" s="11" t="s">
        <v>28</v>
      </c>
      <c r="K13" s="11" t="s">
        <v>29</v>
      </c>
      <c r="L13" s="11" t="s">
        <v>30</v>
      </c>
      <c r="M13" s="11" t="s">
        <v>31</v>
      </c>
      <c r="N13" s="11" t="s">
        <v>32</v>
      </c>
    </row>
    <row r="14" spans="3:14" ht="15.75" x14ac:dyDescent="0.25">
      <c r="C14" s="7">
        <v>1</v>
      </c>
      <c r="D14" s="18" t="s">
        <v>76</v>
      </c>
      <c r="E14" s="8">
        <v>15</v>
      </c>
      <c r="F14" s="8" t="s">
        <v>67</v>
      </c>
      <c r="G14" s="8" t="s">
        <v>68</v>
      </c>
      <c r="H14" s="8"/>
      <c r="I14" s="8">
        <v>60</v>
      </c>
      <c r="J14" s="8">
        <v>40</v>
      </c>
      <c r="K14" s="8"/>
      <c r="L14" s="8"/>
      <c r="M14" s="8">
        <v>40</v>
      </c>
      <c r="N14" s="8"/>
    </row>
    <row r="15" spans="3:14" ht="15.75" x14ac:dyDescent="0.25">
      <c r="C15" s="7">
        <v>2</v>
      </c>
      <c r="D15" s="18" t="s">
        <v>75</v>
      </c>
      <c r="E15" s="8">
        <v>15</v>
      </c>
      <c r="F15" s="8" t="s">
        <v>69</v>
      </c>
      <c r="G15" s="8" t="s">
        <v>72</v>
      </c>
      <c r="H15" s="8"/>
      <c r="I15" s="8">
        <v>90</v>
      </c>
      <c r="J15" s="8">
        <v>60</v>
      </c>
      <c r="K15" s="8" t="s">
        <v>73</v>
      </c>
      <c r="M15" s="8">
        <v>90</v>
      </c>
      <c r="N15" s="8"/>
    </row>
    <row r="16" spans="3:14" ht="15.75" x14ac:dyDescent="0.25">
      <c r="C16" s="7">
        <v>3</v>
      </c>
      <c r="D16" s="18" t="s">
        <v>74</v>
      </c>
      <c r="E16" s="8">
        <v>20</v>
      </c>
      <c r="F16" s="8" t="s">
        <v>70</v>
      </c>
      <c r="G16" s="8" t="s">
        <v>71</v>
      </c>
      <c r="H16" s="8"/>
      <c r="I16" s="8">
        <v>60</v>
      </c>
      <c r="J16" s="8">
        <v>60</v>
      </c>
      <c r="K16" s="8"/>
      <c r="L16" s="8"/>
      <c r="M16" s="8">
        <v>60</v>
      </c>
      <c r="N16" s="8"/>
    </row>
    <row r="17" spans="3:14" ht="15.75" x14ac:dyDescent="0.25">
      <c r="C17" s="7">
        <v>4</v>
      </c>
      <c r="D17" s="22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3:14" ht="15.75" x14ac:dyDescent="0.25">
      <c r="C18" s="7"/>
      <c r="D18" s="1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3:14" ht="15.75" x14ac:dyDescent="0.25">
      <c r="N19" s="8"/>
    </row>
    <row r="20" spans="3:14" ht="16.5" x14ac:dyDescent="0.25">
      <c r="C20" s="34" t="s">
        <v>33</v>
      </c>
      <c r="D20" s="35"/>
      <c r="E20" s="35"/>
      <c r="F20" s="36"/>
      <c r="G20" s="8"/>
      <c r="H20" s="8"/>
      <c r="I20" s="8">
        <f>I14+I15+I16</f>
        <v>210</v>
      </c>
      <c r="J20" s="8">
        <f xml:space="preserve"> J14+J15+J16+J17</f>
        <v>160</v>
      </c>
      <c r="K20" s="8"/>
      <c r="L20" s="8"/>
      <c r="M20" s="8">
        <f>M14+M15+M16+M17</f>
        <v>190</v>
      </c>
      <c r="N20" s="8"/>
    </row>
    <row r="21" spans="3:14" ht="15" x14ac:dyDescent="0.25">
      <c r="C21" s="14"/>
      <c r="D21" s="15" t="s">
        <v>34</v>
      </c>
      <c r="E21" s="14" t="s">
        <v>35</v>
      </c>
      <c r="F21" s="14"/>
      <c r="G21" s="14"/>
      <c r="H21" s="14"/>
      <c r="I21" s="14"/>
      <c r="J21" s="14"/>
      <c r="K21" s="14"/>
      <c r="L21" s="14"/>
      <c r="M21" s="14"/>
      <c r="N21" s="14"/>
    </row>
    <row r="22" spans="3:14" ht="15" x14ac:dyDescent="0.25">
      <c r="C22" s="14"/>
      <c r="D22" s="14"/>
      <c r="E22" s="14" t="s">
        <v>36</v>
      </c>
      <c r="F22" s="14"/>
      <c r="G22" s="14"/>
      <c r="H22" s="14"/>
      <c r="I22" s="14"/>
      <c r="J22" s="14"/>
      <c r="K22" s="14"/>
      <c r="L22" s="14"/>
      <c r="M22" s="14"/>
      <c r="N22" s="14"/>
    </row>
    <row r="23" spans="3:14" ht="15" x14ac:dyDescent="0.25">
      <c r="C23" s="14"/>
      <c r="D23" s="15" t="s">
        <v>37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3:14" ht="15" x14ac:dyDescent="0.25">
      <c r="C24" s="14"/>
      <c r="D24" s="16" t="s">
        <v>38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</row>
    <row r="25" spans="3:14" ht="15" x14ac:dyDescent="0.25">
      <c r="C25" s="14"/>
      <c r="D25" s="16" t="s">
        <v>39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spans="3:14" ht="17.25" x14ac:dyDescent="0.3">
      <c r="C26" s="1"/>
      <c r="D26" s="1"/>
      <c r="E26" s="1"/>
      <c r="F26" s="1"/>
      <c r="G26" s="1"/>
      <c r="H26" s="1"/>
      <c r="I26" s="1"/>
      <c r="J26" s="1"/>
      <c r="K26" s="1"/>
      <c r="L26" s="1"/>
      <c r="M26" s="13" t="s">
        <v>66</v>
      </c>
      <c r="N26" s="1"/>
    </row>
    <row r="27" spans="3:14" ht="17.25" x14ac:dyDescent="0.3">
      <c r="E27" s="4" t="s">
        <v>40</v>
      </c>
      <c r="F27" s="1"/>
      <c r="G27" s="1"/>
      <c r="H27" s="4" t="s">
        <v>41</v>
      </c>
      <c r="I27" s="1"/>
      <c r="J27" s="1"/>
      <c r="K27" s="1"/>
      <c r="L27" s="1"/>
      <c r="M27" s="4" t="s">
        <v>42</v>
      </c>
    </row>
    <row r="29" spans="3:14" x14ac:dyDescent="0.2">
      <c r="E29" s="21"/>
    </row>
    <row r="31" spans="3:14" ht="17.25" x14ac:dyDescent="0.3">
      <c r="E31" s="1"/>
      <c r="F31" s="1"/>
      <c r="G31" s="1"/>
      <c r="H31" s="1"/>
      <c r="I31" s="1"/>
      <c r="J31" s="1"/>
      <c r="K31" s="1"/>
      <c r="L31" s="1"/>
      <c r="M31" s="2" t="s">
        <v>63</v>
      </c>
    </row>
  </sheetData>
  <mergeCells count="15">
    <mergeCell ref="C20:F20"/>
    <mergeCell ref="D10:D12"/>
    <mergeCell ref="E10:E12"/>
    <mergeCell ref="C10:C12"/>
    <mergeCell ref="F10:F12"/>
    <mergeCell ref="K2:N2"/>
    <mergeCell ref="K3:N3"/>
    <mergeCell ref="G10:G12"/>
    <mergeCell ref="H10:H12"/>
    <mergeCell ref="M11:M12"/>
    <mergeCell ref="I10:M10"/>
    <mergeCell ref="L11:L12"/>
    <mergeCell ref="N10:N12"/>
    <mergeCell ref="I11:J11"/>
    <mergeCell ref="K11:K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opLeftCell="A2" workbookViewId="0">
      <selection activeCell="A21" sqref="A21:B21"/>
    </sheetView>
  </sheetViews>
  <sheetFormatPr defaultRowHeight="14.25" x14ac:dyDescent="0.2"/>
  <cols>
    <col min="2" max="2" width="101.375" customWidth="1"/>
    <col min="4" max="4" width="87.875" customWidth="1"/>
  </cols>
  <sheetData>
    <row r="1" spans="1:4" ht="25.5" x14ac:dyDescent="0.35">
      <c r="B1" s="20" t="s">
        <v>46</v>
      </c>
    </row>
    <row r="2" spans="1:4" ht="15.75" x14ac:dyDescent="0.25">
      <c r="A2" s="41" t="s">
        <v>55</v>
      </c>
      <c r="B2" s="39"/>
      <c r="C2" s="39"/>
      <c r="D2" s="39"/>
    </row>
    <row r="3" spans="1:4" ht="17.25" x14ac:dyDescent="0.3">
      <c r="A3" s="42" t="s">
        <v>45</v>
      </c>
      <c r="B3" s="42"/>
      <c r="C3" s="19"/>
      <c r="D3" s="19"/>
    </row>
    <row r="4" spans="1:4" ht="17.25" x14ac:dyDescent="0.3">
      <c r="A4" s="42" t="s">
        <v>44</v>
      </c>
      <c r="B4" s="42"/>
      <c r="C4" s="19"/>
      <c r="D4" s="19"/>
    </row>
    <row r="5" spans="1:4" ht="17.25" x14ac:dyDescent="0.3">
      <c r="A5" s="41"/>
      <c r="B5" s="41"/>
      <c r="C5" s="19"/>
      <c r="D5" s="19"/>
    </row>
    <row r="6" spans="1:4" ht="17.25" x14ac:dyDescent="0.3">
      <c r="A6" s="40" t="s">
        <v>47</v>
      </c>
      <c r="B6" s="40"/>
      <c r="C6" s="19"/>
      <c r="D6" s="19"/>
    </row>
    <row r="7" spans="1:4" ht="17.25" x14ac:dyDescent="0.3">
      <c r="A7" s="40" t="s">
        <v>56</v>
      </c>
      <c r="B7" s="40"/>
      <c r="C7" s="19"/>
      <c r="D7" s="19"/>
    </row>
    <row r="8" spans="1:4" ht="17.25" x14ac:dyDescent="0.3">
      <c r="A8" s="39" t="s">
        <v>48</v>
      </c>
      <c r="B8" s="39"/>
      <c r="C8" s="19"/>
      <c r="D8" s="19"/>
    </row>
    <row r="9" spans="1:4" ht="17.25" x14ac:dyDescent="0.3">
      <c r="A9" s="40" t="s">
        <v>57</v>
      </c>
      <c r="B9" s="40"/>
      <c r="C9" s="19"/>
      <c r="D9" s="19"/>
    </row>
    <row r="10" spans="1:4" ht="17.25" x14ac:dyDescent="0.3">
      <c r="A10" s="39" t="s">
        <v>49</v>
      </c>
      <c r="B10" s="39"/>
      <c r="C10" s="19"/>
      <c r="D10" s="19"/>
    </row>
    <row r="11" spans="1:4" ht="17.25" x14ac:dyDescent="0.3">
      <c r="A11" s="40" t="s">
        <v>56</v>
      </c>
      <c r="B11" s="40"/>
      <c r="C11" s="19"/>
      <c r="D11" s="19"/>
    </row>
    <row r="12" spans="1:4" ht="17.25" x14ac:dyDescent="0.3">
      <c r="A12" s="39" t="s">
        <v>50</v>
      </c>
      <c r="B12" s="39"/>
      <c r="C12" s="19"/>
      <c r="D12" s="19"/>
    </row>
    <row r="13" spans="1:4" ht="15.75" x14ac:dyDescent="0.25">
      <c r="A13" s="40" t="s">
        <v>56</v>
      </c>
      <c r="B13" s="40"/>
    </row>
    <row r="14" spans="1:4" ht="15.75" x14ac:dyDescent="0.25">
      <c r="A14" s="39" t="s">
        <v>51</v>
      </c>
      <c r="B14" s="39"/>
    </row>
    <row r="15" spans="1:4" ht="15.75" x14ac:dyDescent="0.25">
      <c r="A15" s="40" t="s">
        <v>58</v>
      </c>
      <c r="B15" s="40"/>
    </row>
    <row r="16" spans="1:4" ht="15.75" x14ac:dyDescent="0.25">
      <c r="A16" s="39" t="s">
        <v>52</v>
      </c>
      <c r="B16" s="39"/>
    </row>
    <row r="17" spans="1:2" ht="15.75" x14ac:dyDescent="0.25">
      <c r="A17" s="40" t="s">
        <v>59</v>
      </c>
      <c r="B17" s="40"/>
    </row>
    <row r="18" spans="1:2" ht="15.75" x14ac:dyDescent="0.25">
      <c r="A18" s="39" t="s">
        <v>53</v>
      </c>
      <c r="B18" s="39"/>
    </row>
    <row r="19" spans="1:2" ht="15.75" x14ac:dyDescent="0.25">
      <c r="A19" s="39" t="s">
        <v>60</v>
      </c>
      <c r="B19" s="39"/>
    </row>
    <row r="20" spans="1:2" ht="15.75" x14ac:dyDescent="0.25">
      <c r="A20" s="39" t="s">
        <v>54</v>
      </c>
      <c r="B20" s="39"/>
    </row>
    <row r="21" spans="1:2" ht="15.75" x14ac:dyDescent="0.25">
      <c r="A21" s="39" t="s">
        <v>61</v>
      </c>
      <c r="B21" s="39"/>
    </row>
    <row r="22" spans="1:2" ht="15.75" x14ac:dyDescent="0.25">
      <c r="A22" s="39"/>
      <c r="B22" s="39"/>
    </row>
    <row r="23" spans="1:2" ht="15.75" x14ac:dyDescent="0.25">
      <c r="A23" s="39"/>
      <c r="B23" s="39"/>
    </row>
    <row r="24" spans="1:2" ht="15.75" x14ac:dyDescent="0.25">
      <c r="A24" s="39"/>
      <c r="B24" s="39"/>
    </row>
    <row r="25" spans="1:2" ht="15.75" x14ac:dyDescent="0.25">
      <c r="A25" s="39"/>
      <c r="B25" s="39"/>
    </row>
    <row r="26" spans="1:2" ht="15.75" x14ac:dyDescent="0.25">
      <c r="A26" s="39"/>
      <c r="B26" s="39"/>
    </row>
    <row r="27" spans="1:2" ht="15.75" x14ac:dyDescent="0.25">
      <c r="A27" s="39"/>
      <c r="B27" s="39"/>
    </row>
  </sheetData>
  <mergeCells count="26">
    <mergeCell ref="A2:D2"/>
    <mergeCell ref="A3:B3"/>
    <mergeCell ref="A4:B4"/>
    <mergeCell ref="A5:B5"/>
    <mergeCell ref="A6:B6"/>
    <mergeCell ref="A17:B17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23:B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Cá nhân HKI</vt:lpstr>
      <vt:lpstr>Thuyết minh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HOA- KIM ANH</dc:creator>
  <cp:lastModifiedBy>HOANGPHUCBAO</cp:lastModifiedBy>
  <dcterms:created xsi:type="dcterms:W3CDTF">2013-11-25T14:17:10Z</dcterms:created>
  <dcterms:modified xsi:type="dcterms:W3CDTF">2015-01-07T07:10:57Z</dcterms:modified>
</cp:coreProperties>
</file>